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BC08BA91-4601-4FFE-AE99-8291FF7CD89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<sst xmlns="http://schemas.openxmlformats.org/spreadsheetml/2006/main" count="2262" uniqueCount="1134">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</sst>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160</v>
      </c>
      <c r="B10" s="158"/>
      <c r="C10" s="108" t="str">
        <f>VLOOKUP(A10,lista,2,0)</f>
        <v>G. SERVICIOS TÉCNICOS</v>
      </c>
      <c r="D10" s="108"/>
      <c r="E10" s="108"/>
      <c r="F10" s="108"/>
      <c r="G10" s="108" t="str">
        <f>VLOOKUP(A10,lista,3,0)</f>
        <v>Asistente 2</v>
      </c>
      <c r="H10" s="108"/>
      <c r="I10" s="119" t="str">
        <f>VLOOKUP(A10,lista,4,0)</f>
        <v>Auxiliar de topografía de obra ferroviaria</v>
      </c>
      <c r="J10" s="120"/>
      <c r="K10" s="108" t="str">
        <f>VLOOKUP(A10,lista,5,0)</f>
        <v>Tarragona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6 meses de experiencia en Clip - Usuario.
1 año de experiencia en Autocad - Avanzado.
1 año de experiencia en MDT - Avanzado.
6 meses de experiencia en ISTRAM - Usuario.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3DwiaulMHMwI86o+P0ia0gO0oeADRmrymwfVG/zwc1dbWLvHVZ2MSNmMMYH8z4aX5lRM292hagPz7WP/DqXAw==" saltValue="TvahgsdyQtz04Mn8uVJZn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2025-02-11T12:09:21Z</dcterms:modified>
</cp:coreProperties>
</file>